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202"/>
  <workbookPr showInkAnnotation="0" autoCompressPictures="0"/>
  <bookViews>
    <workbookView xWindow="400" yWindow="280" windowWidth="18740" windowHeight="12200"/>
  </bookViews>
  <sheets>
    <sheet name="Sheet1" sheetId="1" r:id="rId1"/>
    <sheet name="Sheet2" sheetId="2" r:id="rId2"/>
    <sheet name="Sheet3" sheetId="3" r:id="rId3"/>
    <sheet name="Sheet4" sheetId="4" r:id="rId4"/>
  </sheets>
  <definedNames>
    <definedName name="_xlnm._FilterDatabase" localSheetId="0" hidden="1">Sheet1!$B$2:$L$52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20" i="1" l="1"/>
  <c r="L44" i="1"/>
  <c r="L39" i="1"/>
  <c r="L50" i="1"/>
  <c r="L45" i="1"/>
  <c r="L18" i="1"/>
  <c r="L51" i="1"/>
  <c r="L52" i="1"/>
  <c r="L30" i="1"/>
  <c r="L17" i="1"/>
  <c r="L8" i="1"/>
  <c r="L42" i="1"/>
  <c r="L15" i="1"/>
  <c r="L5" i="1"/>
  <c r="L7" i="1"/>
  <c r="L46" i="1"/>
  <c r="L4" i="1"/>
  <c r="L25" i="1"/>
  <c r="L29" i="1"/>
  <c r="L41" i="1"/>
  <c r="L47" i="1"/>
  <c r="L24" i="1"/>
  <c r="L43" i="1"/>
  <c r="L26" i="1"/>
  <c r="L35" i="1"/>
  <c r="L36" i="1"/>
  <c r="L10" i="1"/>
  <c r="L23" i="1"/>
  <c r="L27" i="1"/>
  <c r="L48" i="1"/>
  <c r="L3" i="1"/>
  <c r="L13" i="1"/>
  <c r="L34" i="1"/>
  <c r="L11" i="1"/>
  <c r="L6" i="1"/>
  <c r="L12" i="1"/>
  <c r="L16" i="1"/>
  <c r="L38" i="1"/>
  <c r="L28" i="1"/>
  <c r="L49" i="1"/>
  <c r="L22" i="1"/>
  <c r="L9" i="1"/>
  <c r="L31" i="1"/>
  <c r="L21" i="1"/>
  <c r="L40" i="1"/>
  <c r="L32" i="1"/>
  <c r="L37" i="1"/>
  <c r="L33" i="1"/>
  <c r="L14" i="1"/>
  <c r="L19" i="1"/>
</calcChain>
</file>

<file path=xl/sharedStrings.xml><?xml version="1.0" encoding="utf-8"?>
<sst xmlns="http://schemas.openxmlformats.org/spreadsheetml/2006/main" count="279" uniqueCount="221">
  <si>
    <t>RANK</t>
  </si>
  <si>
    <t>TEAM #</t>
  </si>
  <si>
    <t>First Name</t>
  </si>
  <si>
    <t>Last Name</t>
  </si>
  <si>
    <t>State</t>
  </si>
  <si>
    <t>#Fish</t>
  </si>
  <si>
    <t>Day #1</t>
  </si>
  <si>
    <t># Fish</t>
  </si>
  <si>
    <t>Day #2</t>
  </si>
  <si>
    <t>Total</t>
  </si>
  <si>
    <t xml:space="preserve">1ST </t>
  </si>
  <si>
    <t xml:space="preserve">7TH </t>
  </si>
  <si>
    <t>2ND</t>
  </si>
  <si>
    <t>8TH</t>
  </si>
  <si>
    <t>3RD</t>
  </si>
  <si>
    <t>9TH</t>
  </si>
  <si>
    <t xml:space="preserve">4TH </t>
  </si>
  <si>
    <t xml:space="preserve">5TH </t>
  </si>
  <si>
    <t xml:space="preserve">6TH </t>
  </si>
  <si>
    <t>12TH</t>
  </si>
  <si>
    <t>16TH</t>
  </si>
  <si>
    <t>Vowers</t>
  </si>
  <si>
    <t>Walter</t>
  </si>
  <si>
    <t>Price</t>
  </si>
  <si>
    <t>Wacaser</t>
  </si>
  <si>
    <t>Shoot-Outs</t>
  </si>
  <si>
    <t>Steve</t>
  </si>
  <si>
    <t>Stadelmaier</t>
  </si>
  <si>
    <t>Bill</t>
  </si>
  <si>
    <t>Greg</t>
  </si>
  <si>
    <t>Gregg</t>
  </si>
  <si>
    <t>Todd</t>
  </si>
  <si>
    <t>John</t>
  </si>
  <si>
    <t>Mitch</t>
  </si>
  <si>
    <t>Horning</t>
  </si>
  <si>
    <t>Mike</t>
  </si>
  <si>
    <t>Morgareidge</t>
  </si>
  <si>
    <t>Rick</t>
  </si>
  <si>
    <t>Stillwell</t>
  </si>
  <si>
    <t>Dan</t>
  </si>
  <si>
    <t>Ken</t>
  </si>
  <si>
    <t>Cundiff</t>
  </si>
  <si>
    <t>Williams</t>
  </si>
  <si>
    <t>McLaughlin</t>
  </si>
  <si>
    <t>Bruce</t>
  </si>
  <si>
    <t>Jeff</t>
  </si>
  <si>
    <t>Scott</t>
  </si>
  <si>
    <t>Michael</t>
  </si>
  <si>
    <t>Brian</t>
  </si>
  <si>
    <t>Hilbert</t>
  </si>
  <si>
    <t>Moon</t>
  </si>
  <si>
    <t>Ted</t>
  </si>
  <si>
    <t>Thompson</t>
  </si>
  <si>
    <t>Reutner</t>
  </si>
  <si>
    <t>Dave</t>
  </si>
  <si>
    <t>Robert</t>
  </si>
  <si>
    <t>Johnson</t>
  </si>
  <si>
    <t>Dale</t>
  </si>
  <si>
    <t>Mueller</t>
  </si>
  <si>
    <t>Jim</t>
  </si>
  <si>
    <t>Chuck</t>
  </si>
  <si>
    <t>Craig</t>
  </si>
  <si>
    <t>Hunter</t>
  </si>
  <si>
    <t>Bentley</t>
  </si>
  <si>
    <t>Stewart</t>
  </si>
  <si>
    <t>Dustin</t>
  </si>
  <si>
    <t>Fulk</t>
  </si>
  <si>
    <t>Tyser</t>
  </si>
  <si>
    <t>Brooks</t>
  </si>
  <si>
    <t>Mary</t>
  </si>
  <si>
    <t>Hall</t>
  </si>
  <si>
    <t>Jason</t>
  </si>
  <si>
    <t>Brett</t>
  </si>
  <si>
    <t>Joe</t>
  </si>
  <si>
    <t>Westby</t>
  </si>
  <si>
    <t>Troy</t>
  </si>
  <si>
    <t>Sorenson</t>
  </si>
  <si>
    <t>Mark</t>
  </si>
  <si>
    <t>Rockafellow</t>
  </si>
  <si>
    <t>Latimer</t>
  </si>
  <si>
    <t>Curt</t>
  </si>
  <si>
    <t>Brandon</t>
  </si>
  <si>
    <t>Ohman</t>
  </si>
  <si>
    <t>Sean</t>
  </si>
  <si>
    <t>Barry</t>
  </si>
  <si>
    <t>Borup</t>
  </si>
  <si>
    <t>Brad</t>
  </si>
  <si>
    <t>Long</t>
  </si>
  <si>
    <t>Cameron</t>
  </si>
  <si>
    <t>Parmely</t>
  </si>
  <si>
    <t>Dona</t>
  </si>
  <si>
    <t>Green</t>
  </si>
  <si>
    <t>Justin</t>
  </si>
  <si>
    <t>Clay</t>
  </si>
  <si>
    <t>Fritz</t>
  </si>
  <si>
    <t>10TH</t>
  </si>
  <si>
    <t>14TH</t>
  </si>
  <si>
    <t>Reed</t>
  </si>
  <si>
    <t>Baird</t>
  </si>
  <si>
    <t>JR</t>
  </si>
  <si>
    <t>Petroski</t>
  </si>
  <si>
    <t>Frank</t>
  </si>
  <si>
    <t>Edmunds</t>
  </si>
  <si>
    <t>Casey</t>
  </si>
  <si>
    <t>Carl</t>
  </si>
  <si>
    <t>Deviney</t>
  </si>
  <si>
    <t>Jerimy</t>
  </si>
  <si>
    <t>Tony</t>
  </si>
  <si>
    <t>Kiser</t>
  </si>
  <si>
    <t>Keith</t>
  </si>
  <si>
    <t>Pitman</t>
  </si>
  <si>
    <t>Wayne</t>
  </si>
  <si>
    <t>Harbaugh</t>
  </si>
  <si>
    <t>Bartlett</t>
  </si>
  <si>
    <t>Ron</t>
  </si>
  <si>
    <t>Pollard</t>
  </si>
  <si>
    <t>Ross</t>
  </si>
  <si>
    <t>Coates</t>
  </si>
  <si>
    <t>Andreen</t>
  </si>
  <si>
    <t>Hubbard</t>
  </si>
  <si>
    <t>Rangel</t>
  </si>
  <si>
    <t>Doug</t>
  </si>
  <si>
    <t>Tholl</t>
  </si>
  <si>
    <t>Bob</t>
  </si>
  <si>
    <t>Hix</t>
  </si>
  <si>
    <t>Dupont</t>
  </si>
  <si>
    <t>Chet</t>
  </si>
  <si>
    <t>Marly</t>
  </si>
  <si>
    <t>Alvar</t>
  </si>
  <si>
    <t>Bledsoe</t>
  </si>
  <si>
    <t>Sorensen</t>
  </si>
  <si>
    <t>11TH</t>
  </si>
  <si>
    <t xml:space="preserve">13TH </t>
  </si>
  <si>
    <t>15TH</t>
  </si>
  <si>
    <t>Richard</t>
  </si>
  <si>
    <t>Hannon</t>
  </si>
  <si>
    <t>Schnepper</t>
  </si>
  <si>
    <t>Joel</t>
  </si>
  <si>
    <t>Zuber</t>
  </si>
  <si>
    <t>Zuber,Sr</t>
  </si>
  <si>
    <t>Cory</t>
  </si>
  <si>
    <t>Schneider</t>
  </si>
  <si>
    <t>Willie</t>
  </si>
  <si>
    <t>Forbes</t>
  </si>
  <si>
    <t>Patrick</t>
  </si>
  <si>
    <t>Lewallen</t>
  </si>
  <si>
    <t>Ty</t>
  </si>
  <si>
    <t>Frick</t>
  </si>
  <si>
    <t>Travis</t>
  </si>
  <si>
    <t xml:space="preserve">Greg </t>
  </si>
  <si>
    <t>Nuss</t>
  </si>
  <si>
    <t xml:space="preserve">Russ </t>
  </si>
  <si>
    <t>Tommy</t>
  </si>
  <si>
    <t>Grubbs</t>
  </si>
  <si>
    <t>Greg"Bubba"</t>
  </si>
  <si>
    <t>Jairell</t>
  </si>
  <si>
    <t>Jed</t>
  </si>
  <si>
    <t>Gerig</t>
  </si>
  <si>
    <t>Luke</t>
  </si>
  <si>
    <t>Doorman</t>
  </si>
  <si>
    <t xml:space="preserve">Walter </t>
  </si>
  <si>
    <t>Svejkovsky</t>
  </si>
  <si>
    <t>Alan</t>
  </si>
  <si>
    <t>Big Fish OVERALL $400 SPONSORED BY JOHNSON OUTDOORS</t>
  </si>
  <si>
    <t>Shelby</t>
  </si>
  <si>
    <t>Boyd</t>
  </si>
  <si>
    <t>Juelfs</t>
  </si>
  <si>
    <t>Ben</t>
  </si>
  <si>
    <t>Rust</t>
  </si>
  <si>
    <t>Bovee</t>
  </si>
  <si>
    <t>McMullen</t>
  </si>
  <si>
    <t>Tyler</t>
  </si>
  <si>
    <t>Shoot-Out #1 $200 SPONSORED BY Property Maintenance Specialties</t>
  </si>
  <si>
    <t>Harley</t>
  </si>
  <si>
    <t>Gabert</t>
  </si>
  <si>
    <t>Harshman</t>
  </si>
  <si>
    <t>McClarney</t>
  </si>
  <si>
    <t xml:space="preserve">Andy </t>
  </si>
  <si>
    <t>Baktamarian</t>
  </si>
  <si>
    <t xml:space="preserve">Dona </t>
  </si>
  <si>
    <t>Chapman</t>
  </si>
  <si>
    <t>Ezra</t>
  </si>
  <si>
    <t>Riediger</t>
  </si>
  <si>
    <t>100% Entries</t>
  </si>
  <si>
    <t xml:space="preserve">2016 Championship @ Pathfinder Reservoir AUGUST 13th &amp; 14th </t>
  </si>
  <si>
    <t>Grizzly Cooler</t>
  </si>
  <si>
    <t>Camp Chef</t>
  </si>
  <si>
    <t>Jason Mitchell Rods</t>
  </si>
  <si>
    <t>Fenwick Rods</t>
  </si>
  <si>
    <t>Ego Slider Nets</t>
  </si>
  <si>
    <t>17TH</t>
  </si>
  <si>
    <r>
      <t xml:space="preserve"> TOTAL PURSE</t>
    </r>
    <r>
      <rPr>
        <sz val="10"/>
        <rFont val="Comic Sans MS"/>
        <family val="4"/>
      </rPr>
      <t>($15,000cash)</t>
    </r>
  </si>
  <si>
    <t xml:space="preserve">Total Cash Payout </t>
  </si>
  <si>
    <t>Season Entries Added Pot</t>
  </si>
  <si>
    <t>Trolling Pkg.</t>
  </si>
  <si>
    <t>Yeti Pkg.</t>
  </si>
  <si>
    <t>Gargoyle Sunglasses</t>
  </si>
  <si>
    <t>$5,520 Added $$  From Season Entries</t>
  </si>
  <si>
    <t>Matt</t>
  </si>
  <si>
    <t>Puckett</t>
  </si>
  <si>
    <t>Slater</t>
  </si>
  <si>
    <t>Dunne</t>
  </si>
  <si>
    <t>Stratton</t>
  </si>
  <si>
    <t>#38</t>
  </si>
  <si>
    <t>5.96Lbs</t>
  </si>
  <si>
    <t>#4</t>
  </si>
  <si>
    <t>12.41Lbs</t>
  </si>
  <si>
    <t>#28</t>
  </si>
  <si>
    <t>10.89Lbs</t>
  </si>
  <si>
    <t>#5</t>
  </si>
  <si>
    <t>7.91Lbs</t>
  </si>
  <si>
    <t>#21</t>
  </si>
  <si>
    <t>11.03Lbs</t>
  </si>
  <si>
    <t>31"</t>
  </si>
  <si>
    <t>Big Fish</t>
  </si>
  <si>
    <t>Shoot-Out #2 $200SPONSORED BY Drakes Landscapin</t>
  </si>
  <si>
    <t>Shoot-Out #3 $200 SPONSORED BY Casper Executive Limo</t>
  </si>
  <si>
    <t>18TH</t>
  </si>
  <si>
    <t>19Th</t>
  </si>
  <si>
    <t>Shoot-Out#4 $200 SPONSORED BY Borderline Powersports</t>
  </si>
  <si>
    <t>Shoot-Out #5 $200 SPONSORED BY Nick's Fastners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</si>
</sst>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5" formatCode="&quot;$&quot;#,##0_);[Red]\(&quot;$&quot;#,##0\)"/>
    <numFmt numFmtId="172" formatCode="&quot;$&quot;#,##0"/>
  </numFmts>
  <fonts count="24" x14ac:knownFonts="1">
    <font>
      <sz val="10"/>
      <name val="Arial"/>
    </font>
    <font>
      <b/>
      <u/>
      <sz val="10"/>
      <name val="Arial"/>
      <family val="2"/>
    </font>
    <font>
      <b/>
      <i/>
      <u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8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i/>
      <u/>
      <sz val="14"/>
      <name val="Comic Sans MS"/>
      <family val="4"/>
    </font>
    <font>
      <sz val="10"/>
      <name val="Comic Sans MS"/>
      <family val="4"/>
    </font>
    <font>
      <i/>
      <sz val="11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u/>
      <sz val="11"/>
      <name val="Arial"/>
      <family val="2"/>
    </font>
    <font>
      <b/>
      <sz val="9"/>
      <name val="Arial"/>
      <family val="2"/>
    </font>
    <font>
      <u/>
      <sz val="10"/>
      <name val="Arial"/>
      <family val="2"/>
    </font>
    <font>
      <i/>
      <sz val="9"/>
      <name val="Arial"/>
      <family val="2"/>
    </font>
    <font>
      <u/>
      <sz val="16"/>
      <name val="Algerian"/>
      <family val="5"/>
    </font>
    <font>
      <sz val="16"/>
      <name val="Algerian"/>
      <family val="5"/>
    </font>
    <font>
      <sz val="16"/>
      <name val="Arial"/>
      <family val="2"/>
    </font>
    <font>
      <i/>
      <sz val="11"/>
      <color rgb="FFFF0000"/>
      <name val="Arial"/>
      <family val="2"/>
    </font>
    <font>
      <b/>
      <i/>
      <u/>
      <sz val="12"/>
      <color rgb="FFFF0000"/>
      <name val="Arial"/>
      <family val="2"/>
    </font>
    <font>
      <sz val="11"/>
      <color rgb="FFFF0000"/>
      <name val="Arial"/>
      <family val="2"/>
    </font>
    <font>
      <i/>
      <sz val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450666829432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/>
  </cellStyleXfs>
  <cellXfs count="71">
    <xf numFmtId="0" fontId="0" fillId="0" borderId="0" xfId="0"/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2" fontId="2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2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165" fontId="7" fillId="0" borderId="0" xfId="0" applyNumberFormat="1" applyFont="1" applyAlignment="1">
      <alignment horizontal="center"/>
    </xf>
    <xf numFmtId="0" fontId="6" fillId="0" borderId="0" xfId="0" applyFont="1" applyAlignment="1">
      <alignment horizontal="left"/>
    </xf>
    <xf numFmtId="2" fontId="0" fillId="0" borderId="0" xfId="0" applyNumberFormat="1"/>
    <xf numFmtId="2" fontId="0" fillId="0" borderId="0" xfId="0" applyNumberFormat="1" applyAlignment="1">
      <alignment horizontal="center"/>
    </xf>
    <xf numFmtId="2" fontId="7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72" fontId="0" fillId="0" borderId="0" xfId="0" applyNumberFormat="1"/>
    <xf numFmtId="172" fontId="11" fillId="0" borderId="0" xfId="0" applyNumberFormat="1" applyFont="1"/>
    <xf numFmtId="0" fontId="4" fillId="0" borderId="0" xfId="0" applyFont="1"/>
    <xf numFmtId="2" fontId="4" fillId="0" borderId="0" xfId="0" applyNumberFormat="1" applyFont="1"/>
    <xf numFmtId="0" fontId="0" fillId="0" borderId="0" xfId="0" applyAlignment="1">
      <alignment horizontal="left"/>
    </xf>
    <xf numFmtId="0" fontId="20" fillId="0" borderId="0" xfId="0" applyFont="1" applyAlignment="1">
      <alignment horizontal="center"/>
    </xf>
    <xf numFmtId="172" fontId="0" fillId="0" borderId="0" xfId="0" applyNumberFormat="1" applyAlignment="1">
      <alignment horizontal="center"/>
    </xf>
    <xf numFmtId="2" fontId="12" fillId="0" borderId="0" xfId="0" applyNumberFormat="1" applyFont="1" applyAlignment="1">
      <alignment horizontal="right"/>
    </xf>
    <xf numFmtId="0" fontId="12" fillId="0" borderId="0" xfId="0" applyFont="1"/>
    <xf numFmtId="172" fontId="13" fillId="0" borderId="0" xfId="0" applyNumberFormat="1" applyFont="1" applyAlignment="1">
      <alignment horizontal="center"/>
    </xf>
    <xf numFmtId="0" fontId="12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2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/>
    <xf numFmtId="2" fontId="3" fillId="0" borderId="0" xfId="0" applyNumberFormat="1" applyFont="1"/>
    <xf numFmtId="0" fontId="3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2" fontId="13" fillId="0" borderId="0" xfId="0" applyNumberFormat="1" applyFont="1" applyAlignment="1">
      <alignment horizontal="left"/>
    </xf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165" fontId="7" fillId="0" borderId="0" xfId="0" applyNumberFormat="1" applyFont="1" applyAlignment="1"/>
    <xf numFmtId="0" fontId="0" fillId="4" borderId="0" xfId="0" applyFill="1" applyAlignment="1">
      <alignment horizontal="center"/>
    </xf>
    <xf numFmtId="2" fontId="12" fillId="0" borderId="0" xfId="0" applyNumberFormat="1" applyFont="1" applyAlignment="1"/>
    <xf numFmtId="0" fontId="15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165" fontId="21" fillId="0" borderId="0" xfId="0" applyNumberFormat="1" applyFont="1" applyAlignment="1">
      <alignment horizontal="center"/>
    </xf>
    <xf numFmtId="0" fontId="7" fillId="0" borderId="0" xfId="0" applyFont="1" applyAlignment="1">
      <alignment horizontal="left"/>
    </xf>
    <xf numFmtId="1" fontId="4" fillId="0" borderId="0" xfId="0" applyNumberFormat="1" applyFont="1" applyFill="1" applyBorder="1" applyAlignment="1">
      <alignment horizontal="center"/>
    </xf>
    <xf numFmtId="0" fontId="0" fillId="5" borderId="0" xfId="0" applyFill="1" applyAlignment="1">
      <alignment horizontal="center"/>
    </xf>
    <xf numFmtId="172" fontId="16" fillId="0" borderId="0" xfId="0" applyNumberFormat="1" applyFont="1"/>
    <xf numFmtId="0" fontId="3" fillId="0" borderId="0" xfId="0" applyFont="1" applyFill="1" applyAlignment="1">
      <alignment horizontal="right"/>
    </xf>
    <xf numFmtId="0" fontId="14" fillId="0" borderId="0" xfId="0" applyFont="1" applyAlignment="1">
      <alignment horizontal="center"/>
    </xf>
    <xf numFmtId="2" fontId="12" fillId="0" borderId="0" xfId="0" applyNumberFormat="1" applyFont="1" applyAlignment="1">
      <alignment horizontal="left"/>
    </xf>
    <xf numFmtId="3" fontId="14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1" fontId="4" fillId="0" borderId="0" xfId="0" applyNumberFormat="1" applyFont="1" applyFill="1" applyAlignment="1">
      <alignment horizontal="center"/>
    </xf>
    <xf numFmtId="0" fontId="23" fillId="0" borderId="0" xfId="1" applyFont="1" applyFill="1" applyAlignment="1">
      <alignment horizontal="center"/>
    </xf>
    <xf numFmtId="0" fontId="23" fillId="0" borderId="0" xfId="0" applyFont="1" applyFill="1" applyAlignment="1">
      <alignment horizontal="center"/>
    </xf>
    <xf numFmtId="0" fontId="19" fillId="0" borderId="0" xfId="0" applyFont="1"/>
    <xf numFmtId="165" fontId="3" fillId="0" borderId="0" xfId="0" applyNumberFormat="1" applyFont="1" applyAlignment="1">
      <alignment horizontal="center"/>
    </xf>
    <xf numFmtId="172" fontId="0" fillId="0" borderId="0" xfId="0" applyNumberFormat="1" applyAlignment="1">
      <alignment horizontal="left"/>
    </xf>
    <xf numFmtId="172" fontId="3" fillId="0" borderId="0" xfId="0" applyNumberFormat="1" applyFont="1" applyAlignment="1">
      <alignment horizontal="left"/>
    </xf>
    <xf numFmtId="0" fontId="17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2" fontId="12" fillId="0" borderId="0" xfId="0" applyNumberFormat="1" applyFont="1" applyAlignment="1">
      <alignment horizontal="left"/>
    </xf>
    <xf numFmtId="165" fontId="3" fillId="0" borderId="0" xfId="0" applyNumberFormat="1" applyFont="1" applyAlignment="1">
      <alignment horizontal="left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8"/>
  <sheetViews>
    <sheetView tabSelected="1" topLeftCell="A58" workbookViewId="0">
      <selection activeCell="D85" sqref="D85"/>
    </sheetView>
  </sheetViews>
  <sheetFormatPr baseColWidth="10" defaultColWidth="8.83203125" defaultRowHeight="12" x14ac:dyDescent="0"/>
  <cols>
    <col min="1" max="1" width="6.33203125" style="8" customWidth="1"/>
    <col min="2" max="2" width="6.83203125" customWidth="1"/>
    <col min="3" max="4" width="12.5" customWidth="1"/>
    <col min="5" max="5" width="0.33203125" hidden="1" customWidth="1"/>
    <col min="6" max="6" width="10.5" customWidth="1"/>
    <col min="7" max="7" width="12" customWidth="1"/>
    <col min="8" max="8" width="5.83203125" customWidth="1"/>
    <col min="9" max="9" width="8.6640625" style="18" customWidth="1"/>
    <col min="10" max="10" width="6" customWidth="1"/>
    <col min="11" max="11" width="6.5" customWidth="1"/>
    <col min="12" max="12" width="6.83203125" customWidth="1"/>
    <col min="13" max="13" width="7.6640625" customWidth="1"/>
    <col min="14" max="14" width="4.5" customWidth="1"/>
  </cols>
  <sheetData>
    <row r="1" spans="1:14" s="63" customFormat="1" ht="21">
      <c r="A1" s="67" t="s">
        <v>184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</row>
    <row r="2" spans="1:14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2</v>
      </c>
      <c r="G2" s="1" t="s">
        <v>3</v>
      </c>
      <c r="H2" s="1" t="s">
        <v>5</v>
      </c>
      <c r="I2" s="2" t="s">
        <v>6</v>
      </c>
      <c r="J2" s="1" t="s">
        <v>7</v>
      </c>
      <c r="K2" s="3" t="s">
        <v>8</v>
      </c>
      <c r="L2" s="4" t="s">
        <v>9</v>
      </c>
      <c r="M2" s="4"/>
      <c r="N2" s="5"/>
    </row>
    <row r="3" spans="1:14" ht="15">
      <c r="A3" s="8">
        <v>1</v>
      </c>
      <c r="B3" s="60">
        <v>10</v>
      </c>
      <c r="C3" s="61" t="s">
        <v>109</v>
      </c>
      <c r="D3" s="61" t="s">
        <v>176</v>
      </c>
      <c r="E3" s="41"/>
      <c r="F3" s="61" t="s">
        <v>73</v>
      </c>
      <c r="G3" s="61" t="s">
        <v>120</v>
      </c>
      <c r="H3">
        <v>3</v>
      </c>
      <c r="I3" s="18">
        <v>14.44</v>
      </c>
      <c r="J3">
        <v>3</v>
      </c>
      <c r="K3" s="18">
        <v>19.670000000000002</v>
      </c>
      <c r="L3" s="26">
        <f t="shared" ref="L3:L34" si="0">I3+K3</f>
        <v>34.11</v>
      </c>
      <c r="M3" s="24"/>
    </row>
    <row r="4" spans="1:14" ht="15">
      <c r="A4" s="8">
        <v>2</v>
      </c>
      <c r="B4" s="60">
        <v>44</v>
      </c>
      <c r="C4" s="61" t="s">
        <v>71</v>
      </c>
      <c r="D4" s="61" t="s">
        <v>21</v>
      </c>
      <c r="E4" s="46"/>
      <c r="F4" s="61" t="s">
        <v>116</v>
      </c>
      <c r="G4" s="61" t="s">
        <v>166</v>
      </c>
      <c r="H4" s="38">
        <v>1</v>
      </c>
      <c r="I4" s="18">
        <v>2.85</v>
      </c>
      <c r="J4" s="38">
        <v>5</v>
      </c>
      <c r="K4" s="18">
        <v>21.29</v>
      </c>
      <c r="L4" s="26">
        <f t="shared" si="0"/>
        <v>24.14</v>
      </c>
      <c r="M4" s="24"/>
    </row>
    <row r="5" spans="1:14" ht="15">
      <c r="A5" s="8">
        <v>3</v>
      </c>
      <c r="B5" s="60">
        <v>28</v>
      </c>
      <c r="C5" s="61" t="s">
        <v>121</v>
      </c>
      <c r="D5" s="61" t="s">
        <v>64</v>
      </c>
      <c r="E5" s="46"/>
      <c r="F5" s="61" t="s">
        <v>83</v>
      </c>
      <c r="G5" s="61" t="s">
        <v>159</v>
      </c>
      <c r="H5" s="38">
        <v>5</v>
      </c>
      <c r="I5" s="18">
        <v>10.89</v>
      </c>
      <c r="J5">
        <v>3</v>
      </c>
      <c r="K5" s="18">
        <v>10.130000000000001</v>
      </c>
      <c r="L5" s="26">
        <f t="shared" si="0"/>
        <v>21.020000000000003</v>
      </c>
      <c r="M5" s="24"/>
    </row>
    <row r="6" spans="1:14" ht="15">
      <c r="A6" s="8">
        <v>4</v>
      </c>
      <c r="B6" s="60">
        <v>27</v>
      </c>
      <c r="C6" s="61" t="s">
        <v>72</v>
      </c>
      <c r="D6" s="61" t="s">
        <v>82</v>
      </c>
      <c r="E6" s="41"/>
      <c r="F6" s="61" t="s">
        <v>97</v>
      </c>
      <c r="G6" s="61" t="s">
        <v>82</v>
      </c>
      <c r="H6" s="38">
        <v>2</v>
      </c>
      <c r="I6" s="18">
        <v>4.5999999999999996</v>
      </c>
      <c r="J6">
        <v>4</v>
      </c>
      <c r="K6" s="18">
        <v>15.98</v>
      </c>
      <c r="L6" s="26">
        <f t="shared" si="0"/>
        <v>20.58</v>
      </c>
      <c r="M6" s="24"/>
    </row>
    <row r="7" spans="1:14" ht="15">
      <c r="A7" s="8">
        <v>5</v>
      </c>
      <c r="B7" s="60">
        <v>39</v>
      </c>
      <c r="C7" s="61" t="s">
        <v>37</v>
      </c>
      <c r="D7" s="61" t="s">
        <v>160</v>
      </c>
      <c r="E7" s="44"/>
      <c r="F7" s="61" t="s">
        <v>69</v>
      </c>
      <c r="G7" s="61" t="s">
        <v>22</v>
      </c>
      <c r="H7" s="38">
        <v>3</v>
      </c>
      <c r="I7" s="18">
        <v>16.18</v>
      </c>
      <c r="J7">
        <v>2</v>
      </c>
      <c r="K7" s="18">
        <v>4.1500000000000004</v>
      </c>
      <c r="L7" s="26">
        <f t="shared" si="0"/>
        <v>20.329999999999998</v>
      </c>
      <c r="M7" s="24"/>
    </row>
    <row r="8" spans="1:14" ht="15">
      <c r="A8" s="8">
        <v>6</v>
      </c>
      <c r="B8" s="60">
        <v>21</v>
      </c>
      <c r="C8" s="61" t="s">
        <v>93</v>
      </c>
      <c r="D8" s="61" t="s">
        <v>23</v>
      </c>
      <c r="E8" s="41"/>
      <c r="F8" s="61" t="s">
        <v>31</v>
      </c>
      <c r="G8" s="61" t="s">
        <v>24</v>
      </c>
      <c r="H8" s="38">
        <v>5</v>
      </c>
      <c r="I8" s="18">
        <v>11.03</v>
      </c>
      <c r="J8" s="38">
        <v>4</v>
      </c>
      <c r="K8" s="18">
        <v>9.1300000000000008</v>
      </c>
      <c r="L8" s="26">
        <f t="shared" si="0"/>
        <v>20.16</v>
      </c>
      <c r="M8" s="24"/>
    </row>
    <row r="9" spans="1:14" ht="15">
      <c r="A9" s="8">
        <v>7</v>
      </c>
      <c r="B9" s="60">
        <v>11</v>
      </c>
      <c r="C9" s="61" t="s">
        <v>60</v>
      </c>
      <c r="D9" s="61" t="s">
        <v>61</v>
      </c>
      <c r="E9" s="43"/>
      <c r="F9" s="61" t="s">
        <v>62</v>
      </c>
      <c r="G9" s="61" t="s">
        <v>61</v>
      </c>
      <c r="H9" s="38">
        <v>4</v>
      </c>
      <c r="I9" s="39">
        <v>15.11</v>
      </c>
      <c r="J9">
        <v>1</v>
      </c>
      <c r="K9" s="18">
        <v>2.44</v>
      </c>
      <c r="L9" s="26">
        <f t="shared" si="0"/>
        <v>17.55</v>
      </c>
      <c r="M9" s="24"/>
    </row>
    <row r="10" spans="1:14" ht="15">
      <c r="A10" s="8">
        <v>8</v>
      </c>
      <c r="B10" s="60">
        <v>4</v>
      </c>
      <c r="C10" s="61" t="s">
        <v>116</v>
      </c>
      <c r="D10" s="61" t="s">
        <v>117</v>
      </c>
      <c r="E10" s="46"/>
      <c r="F10" s="61" t="s">
        <v>57</v>
      </c>
      <c r="G10" s="61" t="s">
        <v>118</v>
      </c>
      <c r="H10" s="38">
        <v>3</v>
      </c>
      <c r="I10" s="18">
        <v>12.41</v>
      </c>
      <c r="J10">
        <v>2</v>
      </c>
      <c r="K10" s="18">
        <v>4.54</v>
      </c>
      <c r="L10" s="26">
        <f t="shared" si="0"/>
        <v>16.95</v>
      </c>
      <c r="M10" s="24"/>
    </row>
    <row r="11" spans="1:14" ht="15">
      <c r="A11" s="8">
        <v>9</v>
      </c>
      <c r="B11" s="60">
        <v>38</v>
      </c>
      <c r="C11" s="62" t="s">
        <v>162</v>
      </c>
      <c r="D11" s="62" t="s">
        <v>110</v>
      </c>
      <c r="E11" s="41"/>
      <c r="F11" s="62" t="s">
        <v>73</v>
      </c>
      <c r="G11" s="62" t="s">
        <v>98</v>
      </c>
      <c r="H11" s="38">
        <v>3</v>
      </c>
      <c r="I11" s="18">
        <v>5.96</v>
      </c>
      <c r="J11">
        <v>5</v>
      </c>
      <c r="K11" s="18">
        <v>10.74</v>
      </c>
      <c r="L11" s="26">
        <f t="shared" si="0"/>
        <v>16.7</v>
      </c>
      <c r="M11" s="24"/>
    </row>
    <row r="12" spans="1:14" ht="15">
      <c r="A12" s="8">
        <v>10</v>
      </c>
      <c r="B12" s="60">
        <v>48</v>
      </c>
      <c r="C12" s="62" t="s">
        <v>37</v>
      </c>
      <c r="D12" s="62" t="s">
        <v>43</v>
      </c>
      <c r="E12" s="41"/>
      <c r="F12" s="62" t="s">
        <v>33</v>
      </c>
      <c r="G12" s="62" t="s">
        <v>34</v>
      </c>
      <c r="H12" s="38">
        <v>3</v>
      </c>
      <c r="I12" s="18">
        <v>11.84</v>
      </c>
      <c r="J12">
        <v>2</v>
      </c>
      <c r="K12" s="18">
        <v>4.7</v>
      </c>
      <c r="L12" s="26">
        <f t="shared" si="0"/>
        <v>16.54</v>
      </c>
      <c r="M12" s="24"/>
    </row>
    <row r="13" spans="1:14" ht="15">
      <c r="A13" s="8">
        <v>11</v>
      </c>
      <c r="B13" s="60">
        <v>40</v>
      </c>
      <c r="C13" s="61" t="s">
        <v>35</v>
      </c>
      <c r="D13" s="61" t="s">
        <v>79</v>
      </c>
      <c r="E13" s="41"/>
      <c r="F13" s="61" t="s">
        <v>80</v>
      </c>
      <c r="G13" s="61" t="s">
        <v>135</v>
      </c>
      <c r="H13">
        <v>1</v>
      </c>
      <c r="I13" s="18">
        <v>1.98</v>
      </c>
      <c r="J13">
        <v>2</v>
      </c>
      <c r="K13" s="18">
        <v>14.03</v>
      </c>
      <c r="L13" s="26">
        <f t="shared" si="0"/>
        <v>16.009999999999998</v>
      </c>
      <c r="M13" s="24"/>
    </row>
    <row r="14" spans="1:14" ht="15">
      <c r="A14" s="8">
        <v>12</v>
      </c>
      <c r="B14" s="60">
        <v>41</v>
      </c>
      <c r="C14" s="61" t="s">
        <v>77</v>
      </c>
      <c r="D14" s="61" t="s">
        <v>150</v>
      </c>
      <c r="E14" s="41"/>
      <c r="F14" s="61" t="s">
        <v>144</v>
      </c>
      <c r="G14" s="61" t="s">
        <v>200</v>
      </c>
      <c r="H14" s="38">
        <v>0</v>
      </c>
      <c r="I14" s="18">
        <v>0</v>
      </c>
      <c r="J14">
        <v>5</v>
      </c>
      <c r="K14" s="18">
        <v>15.82</v>
      </c>
      <c r="L14" s="26">
        <f t="shared" si="0"/>
        <v>15.82</v>
      </c>
      <c r="M14" s="24"/>
    </row>
    <row r="15" spans="1:14" ht="15">
      <c r="A15" s="8">
        <v>13</v>
      </c>
      <c r="B15" s="60">
        <v>1</v>
      </c>
      <c r="C15" s="61" t="s">
        <v>28</v>
      </c>
      <c r="D15" s="61" t="s">
        <v>58</v>
      </c>
      <c r="E15" s="41"/>
      <c r="F15" s="61" t="s">
        <v>32</v>
      </c>
      <c r="G15" s="61" t="s">
        <v>58</v>
      </c>
      <c r="H15" s="38">
        <v>3</v>
      </c>
      <c r="I15" s="18">
        <v>12.23</v>
      </c>
      <c r="J15">
        <v>1</v>
      </c>
      <c r="K15" s="18">
        <v>2.54</v>
      </c>
      <c r="L15" s="26">
        <f t="shared" si="0"/>
        <v>14.77</v>
      </c>
      <c r="M15" s="24"/>
    </row>
    <row r="16" spans="1:14" ht="15">
      <c r="A16" s="8">
        <v>14</v>
      </c>
      <c r="B16" s="60">
        <v>20</v>
      </c>
      <c r="C16" s="61" t="s">
        <v>48</v>
      </c>
      <c r="D16" s="61" t="s">
        <v>49</v>
      </c>
      <c r="E16" s="41"/>
      <c r="F16" s="61" t="s">
        <v>30</v>
      </c>
      <c r="G16" s="61" t="s">
        <v>50</v>
      </c>
      <c r="H16">
        <v>3</v>
      </c>
      <c r="I16" s="18">
        <v>11.56</v>
      </c>
      <c r="J16">
        <v>0</v>
      </c>
      <c r="K16" s="18">
        <v>0</v>
      </c>
      <c r="L16" s="26">
        <f t="shared" si="0"/>
        <v>11.56</v>
      </c>
      <c r="M16" s="24"/>
    </row>
    <row r="17" spans="1:13" ht="15">
      <c r="A17" s="8">
        <v>15</v>
      </c>
      <c r="B17" s="60">
        <v>18</v>
      </c>
      <c r="C17" s="62" t="s">
        <v>45</v>
      </c>
      <c r="D17" s="62" t="s">
        <v>161</v>
      </c>
      <c r="E17" s="41"/>
      <c r="F17" s="62" t="s">
        <v>146</v>
      </c>
      <c r="G17" s="62" t="s">
        <v>161</v>
      </c>
      <c r="H17" s="38">
        <v>1</v>
      </c>
      <c r="I17" s="18">
        <v>1.98</v>
      </c>
      <c r="J17">
        <v>1</v>
      </c>
      <c r="K17" s="18">
        <v>9.27</v>
      </c>
      <c r="L17" s="26">
        <f t="shared" si="0"/>
        <v>11.25</v>
      </c>
      <c r="M17" s="24"/>
    </row>
    <row r="18" spans="1:13" ht="15">
      <c r="A18" s="8">
        <v>16</v>
      </c>
      <c r="B18" s="60">
        <v>47</v>
      </c>
      <c r="C18" s="61" t="s">
        <v>26</v>
      </c>
      <c r="D18" s="61" t="s">
        <v>67</v>
      </c>
      <c r="E18" s="41"/>
      <c r="F18" s="61" t="s">
        <v>68</v>
      </c>
      <c r="G18" s="61" t="s">
        <v>67</v>
      </c>
      <c r="H18" s="38">
        <v>1</v>
      </c>
      <c r="I18" s="18">
        <v>3.19</v>
      </c>
      <c r="J18">
        <v>3</v>
      </c>
      <c r="K18" s="18">
        <v>6.83</v>
      </c>
      <c r="L18" s="26">
        <f t="shared" si="0"/>
        <v>10.02</v>
      </c>
      <c r="M18" s="24"/>
    </row>
    <row r="19" spans="1:13" ht="15">
      <c r="A19" s="8">
        <v>17</v>
      </c>
      <c r="B19" s="60">
        <v>6</v>
      </c>
      <c r="C19" s="61" t="s">
        <v>35</v>
      </c>
      <c r="D19" s="61" t="s">
        <v>36</v>
      </c>
      <c r="E19" s="41"/>
      <c r="F19" s="61" t="s">
        <v>39</v>
      </c>
      <c r="G19" s="61" t="s">
        <v>78</v>
      </c>
      <c r="H19" s="38">
        <v>1</v>
      </c>
      <c r="I19" s="18">
        <v>6.89</v>
      </c>
      <c r="J19">
        <v>1</v>
      </c>
      <c r="K19" s="18">
        <v>2.75</v>
      </c>
      <c r="L19" s="26">
        <f t="shared" si="0"/>
        <v>9.64</v>
      </c>
      <c r="M19" s="24"/>
    </row>
    <row r="20" spans="1:13" ht="15">
      <c r="A20" s="8">
        <v>18</v>
      </c>
      <c r="B20" s="60">
        <v>31</v>
      </c>
      <c r="C20" s="61" t="s">
        <v>48</v>
      </c>
      <c r="D20" s="61" t="s">
        <v>63</v>
      </c>
      <c r="E20" s="41"/>
      <c r="F20" s="61" t="s">
        <v>152</v>
      </c>
      <c r="G20" s="61" t="s">
        <v>153</v>
      </c>
      <c r="H20" s="38">
        <v>0</v>
      </c>
      <c r="I20" s="18">
        <v>0</v>
      </c>
      <c r="J20">
        <v>4</v>
      </c>
      <c r="K20" s="18">
        <v>8.77</v>
      </c>
      <c r="L20" s="26">
        <f t="shared" si="0"/>
        <v>8.77</v>
      </c>
      <c r="M20" s="24"/>
    </row>
    <row r="21" spans="1:13" ht="15">
      <c r="A21" s="8">
        <v>19</v>
      </c>
      <c r="B21" s="60">
        <v>36</v>
      </c>
      <c r="C21" s="61" t="s">
        <v>26</v>
      </c>
      <c r="D21" s="61" t="s">
        <v>27</v>
      </c>
      <c r="E21" s="44"/>
      <c r="F21" s="61" t="s">
        <v>152</v>
      </c>
      <c r="G21" s="61" t="s">
        <v>180</v>
      </c>
      <c r="H21" s="38">
        <v>0</v>
      </c>
      <c r="I21" s="18">
        <v>0</v>
      </c>
      <c r="J21">
        <v>4</v>
      </c>
      <c r="K21" s="18">
        <v>8.1999999999999993</v>
      </c>
      <c r="L21" s="26">
        <f t="shared" si="0"/>
        <v>8.1999999999999993</v>
      </c>
      <c r="M21" s="24"/>
    </row>
    <row r="22" spans="1:13" ht="15">
      <c r="A22" s="8">
        <v>20</v>
      </c>
      <c r="B22" s="60">
        <v>5</v>
      </c>
      <c r="C22" s="61" t="s">
        <v>29</v>
      </c>
      <c r="D22" s="61" t="s">
        <v>94</v>
      </c>
      <c r="E22" s="41"/>
      <c r="F22" s="61" t="s">
        <v>55</v>
      </c>
      <c r="G22" s="61" t="s">
        <v>76</v>
      </c>
      <c r="H22" s="38">
        <v>1</v>
      </c>
      <c r="I22" s="18">
        <v>7.91</v>
      </c>
      <c r="J22">
        <v>0</v>
      </c>
      <c r="K22" s="18">
        <v>0</v>
      </c>
      <c r="L22" s="26">
        <f t="shared" si="0"/>
        <v>7.91</v>
      </c>
      <c r="M22" s="24"/>
    </row>
    <row r="23" spans="1:13" ht="15">
      <c r="A23" s="8">
        <v>21</v>
      </c>
      <c r="B23" s="60">
        <v>50</v>
      </c>
      <c r="C23" s="61" t="s">
        <v>142</v>
      </c>
      <c r="D23" s="61" t="s">
        <v>143</v>
      </c>
      <c r="E23" s="46"/>
      <c r="F23" s="61" t="s">
        <v>144</v>
      </c>
      <c r="G23" s="61" t="s">
        <v>145</v>
      </c>
      <c r="H23">
        <v>1</v>
      </c>
      <c r="I23" s="18">
        <v>7.29</v>
      </c>
      <c r="J23">
        <v>0</v>
      </c>
      <c r="K23" s="18">
        <v>0</v>
      </c>
      <c r="L23" s="26">
        <f t="shared" si="0"/>
        <v>7.29</v>
      </c>
      <c r="M23" s="23"/>
    </row>
    <row r="24" spans="1:13" ht="15">
      <c r="A24" s="8">
        <v>22</v>
      </c>
      <c r="B24" s="60">
        <v>8</v>
      </c>
      <c r="C24" s="61" t="s">
        <v>35</v>
      </c>
      <c r="D24" s="61" t="s">
        <v>38</v>
      </c>
      <c r="E24" s="44"/>
      <c r="F24" s="61" t="s">
        <v>137</v>
      </c>
      <c r="G24" s="61" t="s">
        <v>175</v>
      </c>
      <c r="H24" s="38">
        <v>1</v>
      </c>
      <c r="I24" s="18">
        <v>6.89</v>
      </c>
      <c r="J24">
        <v>0</v>
      </c>
      <c r="K24" s="18">
        <v>0</v>
      </c>
      <c r="L24" s="26">
        <f t="shared" si="0"/>
        <v>6.89</v>
      </c>
      <c r="M24" s="54"/>
    </row>
    <row r="25" spans="1:13" ht="15">
      <c r="A25" s="8">
        <v>23</v>
      </c>
      <c r="B25" s="60">
        <v>42</v>
      </c>
      <c r="C25" s="61" t="s">
        <v>107</v>
      </c>
      <c r="D25" s="61" t="s">
        <v>108</v>
      </c>
      <c r="E25" s="46"/>
      <c r="F25" s="61" t="s">
        <v>92</v>
      </c>
      <c r="G25" s="61" t="s">
        <v>147</v>
      </c>
      <c r="H25" s="38">
        <v>0</v>
      </c>
      <c r="I25" s="18">
        <v>0</v>
      </c>
      <c r="J25">
        <v>3</v>
      </c>
      <c r="K25" s="18">
        <v>6.59</v>
      </c>
      <c r="L25" s="26">
        <f t="shared" si="0"/>
        <v>6.59</v>
      </c>
      <c r="M25" s="24"/>
    </row>
    <row r="26" spans="1:13" ht="15">
      <c r="A26" s="8">
        <v>24</v>
      </c>
      <c r="B26" s="60">
        <v>34</v>
      </c>
      <c r="C26" s="61" t="s">
        <v>65</v>
      </c>
      <c r="D26" s="61" t="s">
        <v>66</v>
      </c>
      <c r="E26" s="46"/>
      <c r="F26" s="61" t="s">
        <v>86</v>
      </c>
      <c r="G26" s="61" t="s">
        <v>66</v>
      </c>
      <c r="H26" s="38">
        <v>1</v>
      </c>
      <c r="I26" s="18">
        <v>2.35</v>
      </c>
      <c r="J26">
        <v>2</v>
      </c>
      <c r="K26" s="18">
        <v>3.8</v>
      </c>
      <c r="L26" s="26">
        <f t="shared" si="0"/>
        <v>6.15</v>
      </c>
      <c r="M26" s="23"/>
    </row>
    <row r="27" spans="1:13" ht="15">
      <c r="A27" s="8">
        <v>25</v>
      </c>
      <c r="B27" s="60">
        <v>45</v>
      </c>
      <c r="C27" s="61" t="s">
        <v>73</v>
      </c>
      <c r="D27" s="61" t="s">
        <v>125</v>
      </c>
      <c r="E27" s="46"/>
      <c r="F27" s="61" t="s">
        <v>134</v>
      </c>
      <c r="G27" s="61" t="s">
        <v>130</v>
      </c>
      <c r="H27" s="38">
        <v>1</v>
      </c>
      <c r="I27" s="18">
        <v>3.08</v>
      </c>
      <c r="J27">
        <v>1</v>
      </c>
      <c r="K27" s="18">
        <v>2.44</v>
      </c>
      <c r="L27" s="26">
        <f t="shared" si="0"/>
        <v>5.52</v>
      </c>
      <c r="M27" s="23"/>
    </row>
    <row r="28" spans="1:13" ht="15">
      <c r="A28" s="8">
        <v>26</v>
      </c>
      <c r="B28" s="60">
        <v>22</v>
      </c>
      <c r="C28" s="62" t="s">
        <v>75</v>
      </c>
      <c r="D28" s="62" t="s">
        <v>136</v>
      </c>
      <c r="E28" s="41"/>
      <c r="F28" s="62" t="s">
        <v>103</v>
      </c>
      <c r="G28" s="62" t="s">
        <v>102</v>
      </c>
      <c r="H28" s="38">
        <v>2</v>
      </c>
      <c r="I28" s="18">
        <v>5.21</v>
      </c>
      <c r="J28">
        <v>0</v>
      </c>
      <c r="K28" s="18">
        <v>0</v>
      </c>
      <c r="L28" s="26">
        <f t="shared" si="0"/>
        <v>5.21</v>
      </c>
      <c r="M28" s="23"/>
    </row>
    <row r="29" spans="1:13" ht="15">
      <c r="A29" s="8">
        <v>27</v>
      </c>
      <c r="B29" s="60">
        <v>46</v>
      </c>
      <c r="C29" s="61" t="s">
        <v>59</v>
      </c>
      <c r="D29" s="61" t="s">
        <v>64</v>
      </c>
      <c r="E29" s="41"/>
      <c r="F29" s="61" t="s">
        <v>181</v>
      </c>
      <c r="G29" s="61" t="s">
        <v>169</v>
      </c>
      <c r="H29" s="38">
        <v>1</v>
      </c>
      <c r="I29" s="18">
        <v>2.75</v>
      </c>
      <c r="J29">
        <v>1</v>
      </c>
      <c r="K29" s="18">
        <v>2.25</v>
      </c>
      <c r="L29" s="26">
        <f t="shared" si="0"/>
        <v>5</v>
      </c>
      <c r="M29" s="23"/>
    </row>
    <row r="30" spans="1:13" ht="15">
      <c r="A30" s="8">
        <v>28</v>
      </c>
      <c r="B30" s="60">
        <v>17</v>
      </c>
      <c r="C30" s="61" t="s">
        <v>123</v>
      </c>
      <c r="D30" s="61" t="s">
        <v>124</v>
      </c>
      <c r="E30" s="41"/>
      <c r="F30" s="61" t="s">
        <v>177</v>
      </c>
      <c r="G30" s="61" t="s">
        <v>178</v>
      </c>
      <c r="H30" s="38">
        <v>0</v>
      </c>
      <c r="I30" s="18">
        <v>0</v>
      </c>
      <c r="J30">
        <v>2</v>
      </c>
      <c r="K30" s="18">
        <v>4.8</v>
      </c>
      <c r="L30" s="26">
        <f t="shared" si="0"/>
        <v>4.8</v>
      </c>
      <c r="M30" s="23"/>
    </row>
    <row r="31" spans="1:13" ht="15">
      <c r="A31" s="8">
        <v>29</v>
      </c>
      <c r="B31" s="60">
        <v>3</v>
      </c>
      <c r="C31" s="62" t="s">
        <v>114</v>
      </c>
      <c r="D31" s="62" t="s">
        <v>115</v>
      </c>
      <c r="E31" s="44"/>
      <c r="F31" s="62" t="s">
        <v>173</v>
      </c>
      <c r="G31" s="62" t="s">
        <v>174</v>
      </c>
      <c r="H31" s="38">
        <v>2</v>
      </c>
      <c r="I31" s="18">
        <v>4.32</v>
      </c>
      <c r="J31">
        <v>0</v>
      </c>
      <c r="K31" s="18">
        <v>0</v>
      </c>
      <c r="L31" s="26">
        <f t="shared" si="0"/>
        <v>4.32</v>
      </c>
      <c r="M31" s="23"/>
    </row>
    <row r="32" spans="1:13" ht="15">
      <c r="A32" s="8">
        <v>30</v>
      </c>
      <c r="B32" s="60">
        <v>25</v>
      </c>
      <c r="C32" s="61" t="s">
        <v>126</v>
      </c>
      <c r="D32" s="61" t="s">
        <v>42</v>
      </c>
      <c r="E32" s="41"/>
      <c r="F32" s="61" t="s">
        <v>84</v>
      </c>
      <c r="G32" s="61" t="s">
        <v>41</v>
      </c>
      <c r="H32">
        <v>2</v>
      </c>
      <c r="I32" s="18">
        <v>4.1399999999999997</v>
      </c>
      <c r="J32">
        <v>0</v>
      </c>
      <c r="K32" s="18">
        <v>0</v>
      </c>
      <c r="L32" s="26">
        <f t="shared" si="0"/>
        <v>4.1399999999999997</v>
      </c>
      <c r="M32" s="23"/>
    </row>
    <row r="33" spans="1:13" ht="15">
      <c r="A33" s="8">
        <v>31</v>
      </c>
      <c r="B33" s="60">
        <v>7</v>
      </c>
      <c r="C33" s="61" t="s">
        <v>47</v>
      </c>
      <c r="D33" s="61" t="s">
        <v>70</v>
      </c>
      <c r="E33" s="41"/>
      <c r="F33" s="61" t="s">
        <v>71</v>
      </c>
      <c r="G33" s="61" t="s">
        <v>70</v>
      </c>
      <c r="H33" s="38">
        <v>0</v>
      </c>
      <c r="I33" s="18">
        <v>0</v>
      </c>
      <c r="J33">
        <v>2</v>
      </c>
      <c r="K33" s="18">
        <v>3.97</v>
      </c>
      <c r="L33" s="26">
        <f t="shared" si="0"/>
        <v>3.97</v>
      </c>
      <c r="M33" s="23"/>
    </row>
    <row r="34" spans="1:13" ht="15">
      <c r="A34" s="8">
        <v>32</v>
      </c>
      <c r="B34" s="60">
        <v>37</v>
      </c>
      <c r="C34" s="61" t="s">
        <v>156</v>
      </c>
      <c r="D34" s="61" t="s">
        <v>157</v>
      </c>
      <c r="E34" s="41"/>
      <c r="F34" s="61" t="s">
        <v>158</v>
      </c>
      <c r="G34" s="61" t="s">
        <v>157</v>
      </c>
      <c r="H34">
        <v>0</v>
      </c>
      <c r="I34" s="18">
        <v>0</v>
      </c>
      <c r="J34">
        <v>1</v>
      </c>
      <c r="K34" s="18">
        <v>3.81</v>
      </c>
      <c r="L34" s="26">
        <f t="shared" si="0"/>
        <v>3.81</v>
      </c>
      <c r="M34" s="23"/>
    </row>
    <row r="35" spans="1:13" ht="15">
      <c r="A35" s="8">
        <v>33</v>
      </c>
      <c r="B35" s="60">
        <v>23</v>
      </c>
      <c r="C35" s="62" t="s">
        <v>164</v>
      </c>
      <c r="D35" s="62" t="s">
        <v>165</v>
      </c>
      <c r="E35" s="44"/>
      <c r="F35" s="62" t="s">
        <v>148</v>
      </c>
      <c r="G35" s="62" t="s">
        <v>110</v>
      </c>
      <c r="H35" s="38">
        <v>0</v>
      </c>
      <c r="I35" s="18">
        <v>0</v>
      </c>
      <c r="J35">
        <v>1</v>
      </c>
      <c r="K35" s="18">
        <v>2.64</v>
      </c>
      <c r="L35" s="26">
        <f t="shared" ref="L35:L66" si="1">I35+K35</f>
        <v>2.64</v>
      </c>
      <c r="M35" s="23"/>
    </row>
    <row r="36" spans="1:13" ht="15">
      <c r="A36" s="8">
        <v>34</v>
      </c>
      <c r="B36" s="60">
        <v>12</v>
      </c>
      <c r="C36" s="61" t="s">
        <v>73</v>
      </c>
      <c r="D36" s="61" t="s">
        <v>64</v>
      </c>
      <c r="E36" s="41"/>
      <c r="F36" s="61" t="s">
        <v>140</v>
      </c>
      <c r="G36" s="61" t="s">
        <v>122</v>
      </c>
      <c r="H36" s="38">
        <v>0</v>
      </c>
      <c r="I36" s="18">
        <v>0</v>
      </c>
      <c r="J36">
        <v>1</v>
      </c>
      <c r="K36" s="18">
        <v>2.54</v>
      </c>
      <c r="L36" s="26">
        <f t="shared" si="1"/>
        <v>2.54</v>
      </c>
      <c r="M36" s="23"/>
    </row>
    <row r="37" spans="1:13" ht="15">
      <c r="A37" s="8">
        <v>35</v>
      </c>
      <c r="B37" s="60">
        <v>35</v>
      </c>
      <c r="C37" s="62" t="s">
        <v>101</v>
      </c>
      <c r="D37" s="62" t="s">
        <v>113</v>
      </c>
      <c r="E37" s="43"/>
      <c r="F37" s="62" t="s">
        <v>167</v>
      </c>
      <c r="G37" s="62" t="s">
        <v>168</v>
      </c>
      <c r="H37" s="38">
        <v>1</v>
      </c>
      <c r="I37" s="18">
        <v>2.25</v>
      </c>
      <c r="J37" s="38">
        <v>0</v>
      </c>
      <c r="K37" s="18">
        <v>0</v>
      </c>
      <c r="L37" s="26">
        <f t="shared" si="1"/>
        <v>2.25</v>
      </c>
      <c r="M37" s="23"/>
    </row>
    <row r="38" spans="1:13" ht="15">
      <c r="A38" s="8">
        <v>36</v>
      </c>
      <c r="B38" s="60">
        <v>16</v>
      </c>
      <c r="C38" s="61" t="s">
        <v>32</v>
      </c>
      <c r="D38" s="61" t="s">
        <v>91</v>
      </c>
      <c r="E38" s="41"/>
      <c r="F38" s="61" t="s">
        <v>81</v>
      </c>
      <c r="G38" s="61" t="s">
        <v>91</v>
      </c>
      <c r="H38" s="38">
        <v>0</v>
      </c>
      <c r="I38" s="18">
        <v>0</v>
      </c>
      <c r="J38">
        <v>1</v>
      </c>
      <c r="K38" s="18">
        <v>2.0699999999999998</v>
      </c>
      <c r="L38" s="26">
        <f t="shared" si="1"/>
        <v>2.0699999999999998</v>
      </c>
      <c r="M38" s="23"/>
    </row>
    <row r="39" spans="1:13" ht="15">
      <c r="A39" s="8">
        <v>37</v>
      </c>
      <c r="B39" s="60">
        <v>26</v>
      </c>
      <c r="C39" s="61" t="s">
        <v>111</v>
      </c>
      <c r="D39" s="61" t="s">
        <v>112</v>
      </c>
      <c r="E39" s="44"/>
      <c r="F39" s="61" t="s">
        <v>149</v>
      </c>
      <c r="G39" s="61" t="s">
        <v>128</v>
      </c>
      <c r="H39" s="38">
        <v>1</v>
      </c>
      <c r="I39" s="18">
        <v>2.0699999999999998</v>
      </c>
      <c r="J39">
        <v>0</v>
      </c>
      <c r="K39" s="18">
        <v>0</v>
      </c>
      <c r="L39" s="26">
        <f t="shared" si="1"/>
        <v>2.0699999999999998</v>
      </c>
      <c r="M39" s="23"/>
    </row>
    <row r="40" spans="1:13" ht="15">
      <c r="A40" s="8">
        <v>38</v>
      </c>
      <c r="B40" s="60">
        <v>30</v>
      </c>
      <c r="C40" s="61" t="s">
        <v>48</v>
      </c>
      <c r="D40" s="61" t="s">
        <v>141</v>
      </c>
      <c r="E40" s="44"/>
      <c r="F40" s="61" t="s">
        <v>44</v>
      </c>
      <c r="G40" s="61" t="s">
        <v>141</v>
      </c>
      <c r="H40" s="55">
        <v>1</v>
      </c>
      <c r="I40" s="18">
        <v>2.0699999999999998</v>
      </c>
      <c r="J40">
        <v>0</v>
      </c>
      <c r="K40" s="18">
        <v>0</v>
      </c>
      <c r="L40" s="26">
        <f t="shared" si="1"/>
        <v>2.0699999999999998</v>
      </c>
      <c r="M40" s="23"/>
    </row>
    <row r="41" spans="1:13" ht="15">
      <c r="A41" s="8">
        <v>39</v>
      </c>
      <c r="B41" s="60">
        <v>32</v>
      </c>
      <c r="C41" s="62" t="s">
        <v>99</v>
      </c>
      <c r="D41" s="62" t="s">
        <v>74</v>
      </c>
      <c r="E41" s="53"/>
      <c r="F41" s="62" t="s">
        <v>60</v>
      </c>
      <c r="G41" s="62" t="s">
        <v>202</v>
      </c>
      <c r="H41" s="38">
        <v>1</v>
      </c>
      <c r="I41" s="18">
        <v>1.98</v>
      </c>
      <c r="J41">
        <v>0</v>
      </c>
      <c r="K41" s="18">
        <v>0</v>
      </c>
      <c r="L41" s="26">
        <f t="shared" si="1"/>
        <v>1.98</v>
      </c>
      <c r="M41" s="23"/>
    </row>
    <row r="42" spans="1:13" ht="15">
      <c r="A42" s="8">
        <v>40</v>
      </c>
      <c r="B42" s="60">
        <v>13</v>
      </c>
      <c r="C42" s="61" t="s">
        <v>40</v>
      </c>
      <c r="D42" s="61" t="s">
        <v>138</v>
      </c>
      <c r="E42" s="44"/>
      <c r="F42" s="61" t="s">
        <v>40</v>
      </c>
      <c r="G42" s="61" t="s">
        <v>139</v>
      </c>
      <c r="H42" s="38">
        <v>0</v>
      </c>
      <c r="I42" s="18">
        <v>0</v>
      </c>
      <c r="J42">
        <v>1</v>
      </c>
      <c r="K42" s="18">
        <v>1.9</v>
      </c>
      <c r="L42" s="26">
        <f t="shared" si="1"/>
        <v>1.9</v>
      </c>
      <c r="M42" s="23"/>
    </row>
    <row r="43" spans="1:13" ht="15">
      <c r="A43" s="8">
        <v>41</v>
      </c>
      <c r="B43" s="60">
        <v>29</v>
      </c>
      <c r="C43" s="62" t="s">
        <v>59</v>
      </c>
      <c r="D43" s="62" t="s">
        <v>90</v>
      </c>
      <c r="E43" s="43"/>
      <c r="F43" s="62" t="s">
        <v>73</v>
      </c>
      <c r="G43" s="62" t="s">
        <v>179</v>
      </c>
      <c r="H43" s="38">
        <v>1</v>
      </c>
      <c r="I43" s="18">
        <v>1.9</v>
      </c>
      <c r="J43">
        <v>0</v>
      </c>
      <c r="K43" s="18">
        <v>0</v>
      </c>
      <c r="L43" s="26">
        <f t="shared" si="1"/>
        <v>1.9</v>
      </c>
      <c r="M43" s="23"/>
    </row>
    <row r="44" spans="1:13" ht="15">
      <c r="A44" s="8">
        <v>42</v>
      </c>
      <c r="B44" s="60">
        <v>2</v>
      </c>
      <c r="C44" s="61" t="s">
        <v>73</v>
      </c>
      <c r="D44" s="61" t="s">
        <v>119</v>
      </c>
      <c r="E44" s="46"/>
      <c r="F44" s="61" t="s">
        <v>151</v>
      </c>
      <c r="G44" s="61" t="s">
        <v>119</v>
      </c>
      <c r="H44" s="38">
        <v>0</v>
      </c>
      <c r="I44" s="18">
        <v>0</v>
      </c>
      <c r="J44">
        <v>0</v>
      </c>
      <c r="K44" s="18">
        <v>0</v>
      </c>
      <c r="L44" s="26">
        <f t="shared" si="1"/>
        <v>0</v>
      </c>
      <c r="M44" s="23"/>
    </row>
    <row r="45" spans="1:13" ht="15">
      <c r="A45" s="8">
        <v>43</v>
      </c>
      <c r="B45" s="60">
        <v>9</v>
      </c>
      <c r="C45" s="61" t="s">
        <v>46</v>
      </c>
      <c r="D45" s="61" t="s">
        <v>85</v>
      </c>
      <c r="E45" s="46"/>
      <c r="F45" s="61" t="s">
        <v>127</v>
      </c>
      <c r="G45" s="61" t="s">
        <v>85</v>
      </c>
      <c r="H45" s="38">
        <v>0</v>
      </c>
      <c r="I45" s="18">
        <v>0</v>
      </c>
      <c r="J45">
        <v>0</v>
      </c>
      <c r="K45" s="18">
        <v>0</v>
      </c>
      <c r="L45" s="26">
        <f t="shared" si="1"/>
        <v>0</v>
      </c>
      <c r="M45" s="23"/>
    </row>
    <row r="46" spans="1:13" ht="15">
      <c r="A46" s="8">
        <v>44</v>
      </c>
      <c r="B46" s="60">
        <v>14</v>
      </c>
      <c r="C46" s="61" t="s">
        <v>104</v>
      </c>
      <c r="D46" s="61" t="s">
        <v>105</v>
      </c>
      <c r="E46" s="46"/>
      <c r="F46" s="61" t="s">
        <v>106</v>
      </c>
      <c r="G46" s="61" t="s">
        <v>56</v>
      </c>
      <c r="H46" s="38">
        <v>0</v>
      </c>
      <c r="I46" s="18">
        <v>0</v>
      </c>
      <c r="J46">
        <v>0</v>
      </c>
      <c r="K46" s="18">
        <v>0</v>
      </c>
      <c r="L46" s="26">
        <f t="shared" si="1"/>
        <v>0</v>
      </c>
      <c r="M46" s="23"/>
    </row>
    <row r="47" spans="1:13" ht="15">
      <c r="A47" s="8">
        <v>45</v>
      </c>
      <c r="B47" s="60">
        <v>15</v>
      </c>
      <c r="C47" s="61" t="s">
        <v>88</v>
      </c>
      <c r="D47" s="61" t="s">
        <v>89</v>
      </c>
      <c r="E47" s="46"/>
      <c r="F47" s="61" t="s">
        <v>86</v>
      </c>
      <c r="G47" s="61" t="s">
        <v>87</v>
      </c>
      <c r="H47" s="38">
        <v>0</v>
      </c>
      <c r="I47" s="18">
        <v>0</v>
      </c>
      <c r="J47" s="38">
        <v>0</v>
      </c>
      <c r="K47" s="18">
        <v>0</v>
      </c>
      <c r="L47" s="26">
        <f t="shared" si="1"/>
        <v>0</v>
      </c>
      <c r="M47" s="23"/>
    </row>
    <row r="48" spans="1:13" ht="15">
      <c r="A48" s="8">
        <v>46</v>
      </c>
      <c r="B48" s="60">
        <v>19</v>
      </c>
      <c r="C48" s="61" t="s">
        <v>48</v>
      </c>
      <c r="D48" s="61" t="s">
        <v>53</v>
      </c>
      <c r="E48" s="41"/>
      <c r="F48" s="61" t="s">
        <v>51</v>
      </c>
      <c r="G48" s="61" t="s">
        <v>52</v>
      </c>
      <c r="H48">
        <v>0</v>
      </c>
      <c r="I48" s="18">
        <v>0</v>
      </c>
      <c r="J48">
        <v>0</v>
      </c>
      <c r="K48" s="18">
        <v>0</v>
      </c>
      <c r="L48" s="26">
        <f t="shared" si="1"/>
        <v>0</v>
      </c>
      <c r="M48" s="23"/>
    </row>
    <row r="49" spans="1:23" ht="15">
      <c r="A49" s="8">
        <v>47</v>
      </c>
      <c r="B49" s="60">
        <v>24</v>
      </c>
      <c r="C49" s="61" t="s">
        <v>154</v>
      </c>
      <c r="D49" s="61" t="s">
        <v>100</v>
      </c>
      <c r="E49" s="44"/>
      <c r="F49" s="61" t="s">
        <v>55</v>
      </c>
      <c r="G49" s="61" t="s">
        <v>155</v>
      </c>
      <c r="H49" s="38">
        <v>0</v>
      </c>
      <c r="I49" s="18">
        <v>0</v>
      </c>
      <c r="J49">
        <v>0</v>
      </c>
      <c r="K49" s="18">
        <v>0</v>
      </c>
      <c r="L49" s="26">
        <f t="shared" si="1"/>
        <v>0</v>
      </c>
      <c r="M49" s="23"/>
    </row>
    <row r="50" spans="1:23" ht="15">
      <c r="A50" s="8">
        <v>48</v>
      </c>
      <c r="B50" s="60">
        <v>33</v>
      </c>
      <c r="C50" s="61" t="s">
        <v>35</v>
      </c>
      <c r="D50" s="61" t="s">
        <v>129</v>
      </c>
      <c r="E50" s="41"/>
      <c r="F50" s="61" t="s">
        <v>26</v>
      </c>
      <c r="G50" s="61" t="s">
        <v>201</v>
      </c>
      <c r="H50" s="38">
        <v>0</v>
      </c>
      <c r="I50" s="18">
        <v>0</v>
      </c>
      <c r="J50">
        <v>0</v>
      </c>
      <c r="K50" s="18">
        <v>0</v>
      </c>
      <c r="L50" s="26">
        <f t="shared" si="1"/>
        <v>0</v>
      </c>
      <c r="M50" s="23"/>
    </row>
    <row r="51" spans="1:23" ht="15">
      <c r="A51" s="8">
        <v>49</v>
      </c>
      <c r="B51" s="60">
        <v>43</v>
      </c>
      <c r="C51" s="61" t="s">
        <v>55</v>
      </c>
      <c r="D51" s="61" t="s">
        <v>170</v>
      </c>
      <c r="E51" s="46"/>
      <c r="F51" s="61" t="s">
        <v>171</v>
      </c>
      <c r="G51" s="61" t="s">
        <v>170</v>
      </c>
      <c r="H51" s="38">
        <v>0</v>
      </c>
      <c r="I51" s="18">
        <v>0</v>
      </c>
      <c r="J51">
        <v>0</v>
      </c>
      <c r="K51" s="18">
        <v>0</v>
      </c>
      <c r="L51" s="26">
        <f t="shared" si="1"/>
        <v>0</v>
      </c>
      <c r="M51" s="23"/>
    </row>
    <row r="52" spans="1:23" ht="15">
      <c r="A52" s="8">
        <v>50</v>
      </c>
      <c r="B52" s="60">
        <v>49</v>
      </c>
      <c r="C52" s="61" t="s">
        <v>54</v>
      </c>
      <c r="D52" s="61" t="s">
        <v>182</v>
      </c>
      <c r="E52" s="41"/>
      <c r="F52" s="61" t="s">
        <v>198</v>
      </c>
      <c r="G52" s="61" t="s">
        <v>199</v>
      </c>
      <c r="H52" s="38">
        <v>0</v>
      </c>
      <c r="I52" s="18">
        <v>0</v>
      </c>
      <c r="J52">
        <v>0</v>
      </c>
      <c r="K52" s="18">
        <v>0</v>
      </c>
      <c r="L52" s="26">
        <f t="shared" si="1"/>
        <v>0</v>
      </c>
      <c r="M52" s="23"/>
    </row>
    <row r="53" spans="1:23" ht="12.5" customHeight="1">
      <c r="B53" s="52"/>
      <c r="C53" s="40"/>
      <c r="D53" s="40"/>
      <c r="F53" s="40"/>
      <c r="G53" s="40"/>
      <c r="K53" s="18"/>
      <c r="L53" s="26"/>
    </row>
    <row r="54" spans="1:23" ht="12.5" customHeight="1">
      <c r="B54" s="52"/>
      <c r="C54" s="40"/>
      <c r="D54" s="40"/>
      <c r="F54" s="40"/>
      <c r="G54" s="40"/>
      <c r="K54" s="18"/>
      <c r="L54" s="26"/>
    </row>
    <row r="55" spans="1:23" ht="13" customHeight="1">
      <c r="B55" s="9"/>
      <c r="C55" s="9"/>
      <c r="D55" s="9"/>
      <c r="E55" s="6"/>
      <c r="F55" s="6"/>
      <c r="G55" s="10"/>
      <c r="H55" s="6"/>
      <c r="I55" s="19"/>
      <c r="J55" s="11"/>
      <c r="K55" s="6"/>
      <c r="L55" s="11"/>
      <c r="M55" s="4"/>
      <c r="N55" s="4"/>
    </row>
    <row r="56" spans="1:23" ht="21" customHeight="1">
      <c r="B56" s="14" t="s">
        <v>191</v>
      </c>
      <c r="C56" s="15"/>
      <c r="D56" s="15"/>
      <c r="E56" s="13"/>
      <c r="F56" s="13"/>
      <c r="G56" s="13"/>
      <c r="I56" s="19"/>
      <c r="J56" s="11"/>
      <c r="K56" s="6"/>
      <c r="L56" s="11"/>
      <c r="M56" s="4"/>
      <c r="N56" s="4"/>
    </row>
    <row r="57" spans="1:23" ht="13.75" customHeight="1">
      <c r="B57" s="6"/>
      <c r="C57" s="13"/>
      <c r="D57" s="13"/>
      <c r="E57" s="13"/>
      <c r="F57" s="13"/>
      <c r="G57" s="13"/>
      <c r="I57" s="19"/>
      <c r="J57" s="11"/>
      <c r="K57" s="6"/>
      <c r="L57" s="11"/>
      <c r="M57" s="4"/>
      <c r="N57" s="4"/>
    </row>
    <row r="58" spans="1:23" ht="13.75" customHeight="1">
      <c r="B58" s="17" t="s">
        <v>10</v>
      </c>
      <c r="C58" s="16">
        <v>10000</v>
      </c>
      <c r="D58" s="16"/>
      <c r="E58" s="10"/>
      <c r="F58" s="17" t="s">
        <v>132</v>
      </c>
      <c r="G58" s="70" t="s">
        <v>188</v>
      </c>
      <c r="H58" s="70"/>
      <c r="I58" s="29"/>
      <c r="J58" s="17"/>
      <c r="K58" s="16"/>
      <c r="L58" s="56"/>
      <c r="M58" s="4"/>
      <c r="N58" s="4"/>
    </row>
    <row r="59" spans="1:23" ht="13.75" customHeight="1">
      <c r="B59" s="17" t="s">
        <v>12</v>
      </c>
      <c r="C59" s="16">
        <v>4500</v>
      </c>
      <c r="D59" s="45"/>
      <c r="E59" s="13"/>
      <c r="F59" s="17" t="s">
        <v>96</v>
      </c>
      <c r="G59" s="70" t="s">
        <v>188</v>
      </c>
      <c r="H59" s="70"/>
      <c r="R59" s="17"/>
      <c r="S59" s="16"/>
      <c r="T59" s="16"/>
      <c r="U59" s="10"/>
      <c r="V59" s="17"/>
      <c r="W59" s="16"/>
    </row>
    <row r="60" spans="1:23" ht="13.75" customHeight="1">
      <c r="B60" s="17" t="s">
        <v>14</v>
      </c>
      <c r="C60" s="16">
        <v>2000</v>
      </c>
      <c r="D60" s="16"/>
      <c r="E60" s="13"/>
      <c r="F60" s="17" t="s">
        <v>133</v>
      </c>
      <c r="G60" s="70" t="s">
        <v>187</v>
      </c>
      <c r="H60" s="70"/>
      <c r="R60" s="17"/>
      <c r="S60" s="16"/>
      <c r="T60" s="16"/>
      <c r="U60" s="13"/>
      <c r="V60" s="17"/>
      <c r="W60" s="16"/>
    </row>
    <row r="61" spans="1:23" ht="13.75" customHeight="1">
      <c r="B61" s="17" t="s">
        <v>16</v>
      </c>
      <c r="C61" s="16">
        <v>1000</v>
      </c>
      <c r="D61" s="16"/>
      <c r="E61" s="13"/>
      <c r="F61" s="17" t="s">
        <v>20</v>
      </c>
      <c r="G61" s="70" t="s">
        <v>189</v>
      </c>
      <c r="H61" s="70"/>
      <c r="I61" s="17"/>
      <c r="J61" s="16"/>
      <c r="K61" s="56"/>
      <c r="L61" s="4"/>
      <c r="M61" s="4"/>
      <c r="R61" s="17"/>
      <c r="S61" s="16"/>
      <c r="T61" s="16"/>
      <c r="U61" s="13"/>
      <c r="V61" s="17"/>
      <c r="W61" s="16"/>
    </row>
    <row r="62" spans="1:23" ht="13.75" customHeight="1">
      <c r="B62" s="17" t="s">
        <v>17</v>
      </c>
      <c r="C62" s="16">
        <v>900</v>
      </c>
      <c r="D62" s="16"/>
      <c r="E62" s="13"/>
      <c r="F62" s="17" t="s">
        <v>190</v>
      </c>
      <c r="G62" s="38" t="s">
        <v>189</v>
      </c>
      <c r="R62" s="17"/>
      <c r="S62" s="16"/>
      <c r="T62" s="16"/>
      <c r="U62" s="13"/>
      <c r="V62" s="17"/>
      <c r="W62" s="16"/>
    </row>
    <row r="63" spans="1:23" ht="13.75" customHeight="1">
      <c r="B63" s="17" t="s">
        <v>18</v>
      </c>
      <c r="C63" s="16">
        <v>800</v>
      </c>
      <c r="D63" s="16"/>
      <c r="E63" s="13"/>
      <c r="F63" s="17" t="s">
        <v>217</v>
      </c>
      <c r="G63" s="38" t="s">
        <v>196</v>
      </c>
      <c r="I63" s="29"/>
      <c r="J63" s="69"/>
      <c r="K63" s="69"/>
      <c r="L63" s="30"/>
      <c r="M63" s="4"/>
      <c r="N63" s="4"/>
      <c r="R63" s="17"/>
      <c r="S63" s="16"/>
      <c r="T63" s="16"/>
      <c r="U63" s="13"/>
      <c r="V63" s="17"/>
      <c r="W63" s="16"/>
    </row>
    <row r="64" spans="1:23" ht="16.5" customHeight="1">
      <c r="B64" s="17" t="s">
        <v>11</v>
      </c>
      <c r="C64" s="16">
        <v>700</v>
      </c>
      <c r="D64" s="9"/>
      <c r="E64" s="6"/>
      <c r="F64" s="17" t="s">
        <v>218</v>
      </c>
      <c r="G64" s="16" t="s">
        <v>194</v>
      </c>
      <c r="H64" s="6"/>
      <c r="L64" s="30"/>
      <c r="M64" s="4"/>
      <c r="N64" s="4"/>
      <c r="R64" s="17"/>
      <c r="S64" s="16"/>
      <c r="T64" s="16"/>
      <c r="U64" s="13"/>
      <c r="V64" s="17"/>
      <c r="W64" s="16"/>
    </row>
    <row r="65" spans="2:23" ht="15" customHeight="1">
      <c r="B65" s="17" t="s">
        <v>13</v>
      </c>
      <c r="C65" s="16">
        <v>600</v>
      </c>
      <c r="D65" s="9"/>
      <c r="E65" s="6"/>
      <c r="F65" s="17"/>
      <c r="G65" s="16"/>
      <c r="H65" s="27"/>
      <c r="I65" s="29"/>
      <c r="J65" s="47"/>
      <c r="K65" s="47"/>
      <c r="L65" s="47"/>
      <c r="M65" s="47"/>
      <c r="N65" s="47"/>
      <c r="R65" s="17"/>
      <c r="S65" s="16"/>
      <c r="T65" s="9"/>
      <c r="U65" s="6"/>
      <c r="V65" s="17"/>
      <c r="W65" s="16"/>
    </row>
    <row r="66" spans="2:23" ht="15" customHeight="1">
      <c r="B66" s="17" t="s">
        <v>15</v>
      </c>
      <c r="C66" s="64" t="s">
        <v>185</v>
      </c>
      <c r="D66" s="9"/>
      <c r="E66" s="6"/>
      <c r="F66" s="17"/>
      <c r="G66" s="16"/>
      <c r="H66" s="6"/>
      <c r="I66" s="65">
        <v>1200</v>
      </c>
      <c r="J66" s="57" t="s">
        <v>25</v>
      </c>
      <c r="K66" s="57"/>
      <c r="L66" s="31"/>
      <c r="N66" s="4"/>
      <c r="R66" s="17"/>
      <c r="S66" s="16"/>
      <c r="T66" s="9"/>
      <c r="U66" s="6"/>
      <c r="V66" s="17"/>
      <c r="W66" s="16"/>
    </row>
    <row r="67" spans="2:23" ht="15" customHeight="1">
      <c r="B67" s="17" t="s">
        <v>95</v>
      </c>
      <c r="C67" s="64" t="s">
        <v>186</v>
      </c>
      <c r="D67" s="9"/>
      <c r="E67" s="6"/>
      <c r="I67" s="66">
        <v>5500</v>
      </c>
      <c r="J67" s="25" t="s">
        <v>193</v>
      </c>
      <c r="L67" s="31"/>
      <c r="N67" s="4"/>
      <c r="R67" s="17"/>
      <c r="S67" s="16"/>
      <c r="T67" s="9"/>
      <c r="U67" s="6"/>
      <c r="V67" s="17"/>
      <c r="W67" s="16"/>
    </row>
    <row r="68" spans="2:23" ht="15" customHeight="1">
      <c r="B68" s="17" t="s">
        <v>131</v>
      </c>
      <c r="C68" s="64" t="s">
        <v>195</v>
      </c>
      <c r="D68" s="9"/>
      <c r="E68" s="6"/>
      <c r="F68" s="17"/>
      <c r="G68" s="16"/>
      <c r="H68" s="6"/>
      <c r="I68" s="65">
        <v>15000</v>
      </c>
      <c r="J68" s="31" t="s">
        <v>183</v>
      </c>
      <c r="K68" s="31"/>
      <c r="L68" s="31"/>
      <c r="N68" s="4"/>
      <c r="R68" s="17"/>
      <c r="S68" s="16"/>
      <c r="T68" s="9"/>
      <c r="U68" s="6"/>
      <c r="V68" s="17"/>
      <c r="W68" s="16"/>
    </row>
    <row r="69" spans="2:23" ht="15" customHeight="1">
      <c r="B69" s="17" t="s">
        <v>19</v>
      </c>
      <c r="C69" s="64" t="s">
        <v>188</v>
      </c>
      <c r="D69" s="9"/>
      <c r="E69" s="6"/>
      <c r="F69" s="17"/>
      <c r="I69" s="65">
        <v>400</v>
      </c>
      <c r="J69" s="31" t="s">
        <v>214</v>
      </c>
      <c r="K69" s="31"/>
      <c r="L69" s="30"/>
      <c r="M69" s="4"/>
      <c r="N69" s="4"/>
      <c r="R69" s="17"/>
      <c r="S69" s="16"/>
      <c r="T69" s="9"/>
      <c r="U69" s="6"/>
      <c r="V69" s="17"/>
      <c r="W69" s="16"/>
    </row>
    <row r="70" spans="2:23" ht="15" customHeight="1">
      <c r="B70" s="17"/>
      <c r="C70" s="16"/>
      <c r="D70" s="9"/>
      <c r="E70" s="6"/>
      <c r="F70" s="17"/>
      <c r="G70" s="16"/>
      <c r="H70" s="58"/>
      <c r="I70" s="32">
        <v>20900</v>
      </c>
      <c r="J70" s="42" t="s">
        <v>192</v>
      </c>
      <c r="K70" s="42"/>
      <c r="L70" s="42"/>
      <c r="M70" s="42"/>
      <c r="N70" s="4"/>
    </row>
    <row r="71" spans="2:23" ht="15" customHeight="1">
      <c r="C71" s="48"/>
      <c r="D71" s="49"/>
      <c r="E71" s="49"/>
      <c r="F71" s="50" t="s">
        <v>197</v>
      </c>
      <c r="G71" s="49"/>
      <c r="H71" s="48"/>
      <c r="L71" s="42"/>
      <c r="M71" s="42"/>
      <c r="N71" s="4"/>
    </row>
    <row r="72" spans="2:23" ht="13">
      <c r="B72" s="7"/>
      <c r="C72" s="7"/>
      <c r="D72" s="7"/>
      <c r="E72" s="6"/>
      <c r="F72" s="51"/>
      <c r="G72" s="16"/>
      <c r="L72" s="11"/>
      <c r="M72" s="4"/>
      <c r="N72" s="4"/>
    </row>
    <row r="73" spans="2:23" ht="15">
      <c r="B73" s="22" t="s">
        <v>172</v>
      </c>
      <c r="C73" s="10"/>
      <c r="D73" s="10"/>
      <c r="E73" s="13"/>
      <c r="F73" s="22"/>
      <c r="G73" s="22"/>
      <c r="H73" s="13"/>
      <c r="I73" s="20"/>
      <c r="J73" s="11"/>
      <c r="K73" s="6"/>
      <c r="L73" s="36"/>
      <c r="M73" s="4"/>
      <c r="N73" s="4"/>
    </row>
    <row r="74" spans="2:23" ht="13">
      <c r="B74" s="7" t="s">
        <v>203</v>
      </c>
      <c r="C74" s="13" t="s">
        <v>98</v>
      </c>
      <c r="D74" s="13" t="s">
        <v>110</v>
      </c>
      <c r="E74" s="13"/>
      <c r="F74" s="21" t="s">
        <v>204</v>
      </c>
      <c r="G74" s="13"/>
      <c r="H74" s="13"/>
      <c r="I74" s="20"/>
      <c r="J74" s="11"/>
      <c r="K74" s="6"/>
      <c r="L74" s="36"/>
      <c r="M74" s="4"/>
      <c r="N74" s="4"/>
    </row>
    <row r="75" spans="2:23" ht="15">
      <c r="B75" s="22" t="s">
        <v>215</v>
      </c>
      <c r="C75" s="10"/>
      <c r="D75" s="10"/>
      <c r="E75" s="10"/>
      <c r="F75" s="12"/>
      <c r="G75" s="13"/>
      <c r="H75" s="12"/>
      <c r="I75" s="20"/>
      <c r="J75" s="11"/>
      <c r="K75" s="6"/>
      <c r="L75" s="36"/>
      <c r="M75" s="4"/>
      <c r="N75" s="4"/>
    </row>
    <row r="76" spans="2:23" ht="13">
      <c r="B76" s="7" t="s">
        <v>205</v>
      </c>
      <c r="C76" s="13" t="s">
        <v>117</v>
      </c>
      <c r="D76" s="13" t="s">
        <v>118</v>
      </c>
      <c r="E76" s="13"/>
      <c r="F76" s="28" t="s">
        <v>206</v>
      </c>
      <c r="G76" s="21"/>
      <c r="H76" s="13"/>
      <c r="I76" s="20"/>
      <c r="J76" s="11"/>
      <c r="K76" s="6"/>
      <c r="L76" s="36"/>
      <c r="M76" s="4"/>
      <c r="N76" s="4"/>
    </row>
    <row r="77" spans="2:23" ht="15">
      <c r="B77" s="22" t="s">
        <v>216</v>
      </c>
      <c r="C77" s="10"/>
      <c r="D77" s="10"/>
      <c r="E77" s="10"/>
      <c r="F77" s="13"/>
      <c r="G77" s="13"/>
      <c r="H77" s="13"/>
      <c r="I77" s="20"/>
      <c r="J77" s="11"/>
      <c r="K77" s="6"/>
      <c r="L77" s="36"/>
      <c r="M77" s="4"/>
      <c r="N77" s="4"/>
    </row>
    <row r="78" spans="2:23" ht="13">
      <c r="B78" s="7" t="s">
        <v>207</v>
      </c>
      <c r="C78" s="13" t="s">
        <v>64</v>
      </c>
      <c r="D78" s="13" t="s">
        <v>159</v>
      </c>
      <c r="E78" s="13"/>
      <c r="F78" s="21" t="s">
        <v>208</v>
      </c>
      <c r="G78" s="13"/>
      <c r="H78" s="13"/>
      <c r="I78" s="20"/>
      <c r="J78" s="11"/>
      <c r="K78" s="6"/>
      <c r="L78" s="36"/>
      <c r="M78" s="4"/>
      <c r="N78" s="4"/>
    </row>
    <row r="79" spans="2:23" ht="15">
      <c r="B79" s="22" t="s">
        <v>219</v>
      </c>
      <c r="C79" s="10"/>
      <c r="D79" s="10"/>
      <c r="E79" s="13"/>
      <c r="F79" s="22"/>
      <c r="G79" s="22"/>
      <c r="H79" s="13"/>
      <c r="I79" s="20"/>
      <c r="J79" s="11"/>
      <c r="K79" s="6"/>
    </row>
    <row r="80" spans="2:23" ht="15">
      <c r="B80" s="7" t="s">
        <v>209</v>
      </c>
      <c r="C80" s="10" t="s">
        <v>94</v>
      </c>
      <c r="D80" s="10" t="s">
        <v>76</v>
      </c>
      <c r="E80" s="13"/>
      <c r="F80" s="59" t="s">
        <v>210</v>
      </c>
      <c r="G80" s="22"/>
      <c r="H80" s="13"/>
      <c r="I80" s="20"/>
      <c r="J80" s="11"/>
      <c r="K80" s="6"/>
    </row>
    <row r="81" spans="2:11">
      <c r="B81" s="22" t="s">
        <v>220</v>
      </c>
      <c r="C81" s="22"/>
      <c r="D81" s="22"/>
      <c r="E81" s="22"/>
      <c r="F81" s="22"/>
      <c r="G81" s="22"/>
      <c r="H81" s="22"/>
      <c r="I81" s="22"/>
      <c r="J81" s="11"/>
      <c r="K81" s="6"/>
    </row>
    <row r="82" spans="2:11" ht="13">
      <c r="B82" s="7" t="s">
        <v>211</v>
      </c>
      <c r="C82" s="13" t="s">
        <v>23</v>
      </c>
      <c r="D82" s="13" t="s">
        <v>24</v>
      </c>
      <c r="E82" s="13"/>
      <c r="F82" s="21" t="s">
        <v>212</v>
      </c>
      <c r="G82" s="13"/>
      <c r="H82" s="13"/>
      <c r="I82" s="20"/>
      <c r="J82" s="11"/>
      <c r="K82" s="6"/>
    </row>
    <row r="83" spans="2:11" ht="13">
      <c r="B83" s="22"/>
      <c r="C83" s="22"/>
      <c r="D83" s="13"/>
      <c r="E83" s="22"/>
      <c r="F83" s="22"/>
      <c r="G83" s="22"/>
      <c r="H83" s="13"/>
      <c r="I83" s="20"/>
      <c r="J83" s="11"/>
      <c r="K83" s="6"/>
    </row>
    <row r="84" spans="2:11">
      <c r="B84" s="33" t="s">
        <v>163</v>
      </c>
      <c r="C84" s="7"/>
      <c r="D84" s="7"/>
      <c r="E84" s="7"/>
      <c r="F84" s="34"/>
      <c r="G84" s="7"/>
      <c r="H84" s="34"/>
      <c r="I84" s="35"/>
      <c r="J84" s="36"/>
      <c r="K84" s="7"/>
    </row>
    <row r="85" spans="2:11">
      <c r="B85" s="7"/>
      <c r="C85" s="7" t="s">
        <v>22</v>
      </c>
      <c r="D85" s="7" t="s">
        <v>22</v>
      </c>
      <c r="E85" s="7"/>
      <c r="F85" s="8" t="s">
        <v>213</v>
      </c>
      <c r="G85" s="37"/>
      <c r="H85" s="7"/>
      <c r="I85" s="7"/>
      <c r="J85" s="36"/>
      <c r="K85" s="7"/>
    </row>
    <row r="86" spans="2:11">
      <c r="B86" s="7"/>
      <c r="C86" s="7"/>
      <c r="D86" s="7"/>
      <c r="E86" s="7"/>
      <c r="F86" s="8"/>
      <c r="G86" s="37"/>
      <c r="H86" s="7"/>
      <c r="I86" s="7"/>
      <c r="J86" s="36"/>
      <c r="K86" s="7"/>
    </row>
    <row r="87" spans="2:11">
      <c r="B87" s="7"/>
      <c r="C87" s="7"/>
      <c r="D87" s="7"/>
      <c r="E87" s="7"/>
      <c r="F87" s="8"/>
      <c r="G87" s="37"/>
      <c r="H87" s="7"/>
      <c r="I87" s="7"/>
      <c r="J87" s="36"/>
      <c r="K87" s="7"/>
    </row>
    <row r="88" spans="2:11">
      <c r="B88" s="7"/>
      <c r="C88" s="7"/>
      <c r="D88" s="7"/>
      <c r="E88" s="7"/>
      <c r="F88" s="8"/>
      <c r="G88" s="7"/>
      <c r="H88" s="7"/>
      <c r="I88" s="35"/>
      <c r="J88" s="36"/>
      <c r="K88" s="7"/>
    </row>
  </sheetData>
  <mergeCells count="6">
    <mergeCell ref="A1:N1"/>
    <mergeCell ref="J63:K63"/>
    <mergeCell ref="G58:H58"/>
    <mergeCell ref="G59:H59"/>
    <mergeCell ref="G60:H60"/>
    <mergeCell ref="G61:H61"/>
  </mergeCells>
  <phoneticPr fontId="0" type="noConversion"/>
  <printOptions gridLines="1"/>
  <pageMargins left="0.25" right="0.25" top="0.5" bottom="0.5" header="0.5" footer="0.5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2" x14ac:dyDescent="0"/>
  <sheetData/>
  <phoneticPr fontId="0" type="noConversion"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2" x14ac:dyDescent="0"/>
  <sheetData/>
  <phoneticPr fontId="0" type="noConversion"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2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Sheet2</vt:lpstr>
      <vt:lpstr>Sheet3</vt:lpstr>
      <vt:lpstr>Sheet4</vt:lpstr>
    </vt:vector>
  </TitlesOfParts>
  <Company>COA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Mitchb</dc:creator>
  <cp:lastModifiedBy>Mark Woodward</cp:lastModifiedBy>
  <cp:lastPrinted>2016-08-14T22:43:26Z</cp:lastPrinted>
  <dcterms:created xsi:type="dcterms:W3CDTF">2011-06-01T19:39:04Z</dcterms:created>
  <dcterms:modified xsi:type="dcterms:W3CDTF">2016-09-07T14:05:24Z</dcterms:modified>
</cp:coreProperties>
</file>